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040" activeTab="0"/>
  </bookViews>
  <sheets>
    <sheet name="ESF" sheetId="4" r:id="rId1"/>
  </sheets>
  <definedNames>
    <definedName name="_xlnm.Print_Area" localSheetId="0">'ESF'!$A$1:$F$64</definedName>
  </definedNames>
  <calcPr calcId="162913"/>
  <extLst/>
</workbook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<sst xmlns="http://schemas.openxmlformats.org/spreadsheetml/2006/main" count="62" uniqueCount="61">
  <si>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</si>
  <si>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</si>
  <si>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</si>
  <si>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</si>
  <si>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</si>
  <si>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</si>
  <si>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</si>
  <si>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</si>
  <si>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</si>
  <si>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</si>
  <si>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</si>
  <si>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</si>
  <si>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</si>
  <si>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</si>
  <si>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</si>
  <si>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</si>
  <si>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</si>
  <si>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</si>
  <si>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</si>
  <si>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</si>
  <si>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</si>
  <si>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</si>
  <si>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</si>
  <si>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</si>
  <si>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</si>
  <si>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</si>
  <si>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</si>
  <si>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</si>
  <si>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</si>
  <si>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</si>
  <si>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</si>
  <si>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</si>
  <si>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</si>
  <si>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</si>
  <si>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</si>
  <si>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</si>
  <si>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</si>
  <si>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</si>
  <si>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</si>
  <si>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</si>
  <si>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</si>
  <si>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</si>
  <si>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</si>
  <si>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</si>
  <si>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</si>
  <si>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</si>
  <si>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</si>
  <si>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</si>
  <si>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</si>
  <si>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</si>
  <si>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</si>
  <si>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</si>
  <si>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</si>
  <si>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</si>
  <si>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</si>
  <si>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</si>
  <si>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</si>
  <si>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</si>
  <si>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</si>
  <si>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</si>
  <si>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León 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</si>
</sst>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27" applyFont="1" applyAlignment="1" applyProtection="1">
      <alignment vertical="top" wrapText="1"/>
      <protection locked="0"/>
    </xf>
    <xf numFmtId="0" fontId="3" fillId="0" borderId="0" xfId="27" applyFont="1" applyAlignment="1" applyProtection="1">
      <alignment vertical="top"/>
      <protection locked="0"/>
    </xf>
    <xf numFmtId="0" fontId="2" fillId="0" borderId="0" xfId="27" applyFont="1" applyAlignment="1" applyProtection="1">
      <alignment vertical="top"/>
      <protection locked="0"/>
    </xf>
    <xf numFmtId="4" fontId="3" fillId="0" borderId="0" xfId="27" applyNumberFormat="1" applyFont="1" applyAlignment="1" applyProtection="1">
      <alignment vertical="top"/>
      <protection locked="0"/>
    </xf>
    <xf numFmtId="0" fontId="1" fillId="0" borderId="0" xfId="27" applyFont="1" applyAlignment="1" applyProtection="1">
      <alignment horizontal="left" vertical="top" indent="1"/>
      <protection locked="0"/>
    </xf>
    <xf numFmtId="0" fontId="2" fillId="2" borderId="1" xfId="27" applyFont="1" applyFill="1" applyBorder="1" applyAlignment="1" applyProtection="1">
      <alignment horizontal="center" vertical="center" wrapText="1"/>
      <protection locked="0"/>
    </xf>
    <xf numFmtId="0" fontId="2" fillId="0" borderId="1" xfId="27" applyFont="1" applyFill="1" applyBorder="1" applyAlignment="1" applyProtection="1">
      <alignment horizontal="left" vertical="top" wrapText="1" indent="1"/>
      <protection locked="0"/>
    </xf>
    <xf numFmtId="0" fontId="3" fillId="0" borderId="1" xfId="21" applyNumberFormat="1" applyFont="1" applyFill="1" applyBorder="1" applyAlignment="1" applyProtection="1">
      <alignment horizontal="center" vertical="top" wrapText="1"/>
      <protection locked="0"/>
    </xf>
    <xf numFmtId="0" fontId="2" fillId="0" borderId="1" xfId="27" applyFont="1" applyFill="1" applyBorder="1" applyAlignment="1" applyProtection="1">
      <alignment horizontal="left" vertical="top" wrapText="1" indent="2"/>
      <protection locked="0"/>
    </xf>
    <xf numFmtId="0" fontId="3" fillId="0" borderId="1" xfId="27" applyFont="1" applyFill="1" applyBorder="1" applyAlignment="1" applyProtection="1">
      <alignment horizontal="left" vertical="top" wrapText="1" indent="3"/>
      <protection locked="0"/>
    </xf>
    <xf numFmtId="0" fontId="3" fillId="0" borderId="1" xfId="27" applyFont="1" applyFill="1" applyBorder="1" applyAlignment="1" applyProtection="1">
      <alignment horizontal="left" vertical="top" wrapText="1"/>
      <protection locked="0"/>
    </xf>
    <xf numFmtId="0" fontId="2" fillId="0" borderId="1" xfId="27" applyFont="1" applyFill="1" applyBorder="1" applyAlignment="1" applyProtection="1">
      <alignment horizontal="left" vertical="top" wrapText="1"/>
      <protection locked="0"/>
    </xf>
    <xf numFmtId="0" fontId="6" fillId="0" borderId="1" xfId="27" applyFont="1" applyFill="1" applyBorder="1" applyAlignment="1" applyProtection="1">
      <alignment horizontal="left" vertical="top" wrapText="1" indent="2"/>
      <protection locked="0"/>
    </xf>
    <xf numFmtId="0" fontId="3" fillId="0" borderId="1" xfId="27" applyFont="1" applyBorder="1" applyAlignment="1" applyProtection="1">
      <alignment vertical="top" wrapText="1"/>
      <protection locked="0"/>
    </xf>
    <xf numFmtId="0" fontId="3" fillId="0" borderId="1" xfId="27" applyNumberFormat="1" applyFont="1" applyBorder="1" applyAlignment="1" applyProtection="1">
      <alignment horizontal="center" vertical="top" wrapText="1"/>
      <protection locked="0"/>
    </xf>
    <xf numFmtId="0" fontId="3" fillId="0" borderId="1" xfId="27" applyNumberFormat="1" applyFont="1" applyBorder="1" applyAlignment="1" applyProtection="1">
      <alignment horizontal="center" vertical="top"/>
      <protection locked="0"/>
    </xf>
    <xf numFmtId="0" fontId="3" fillId="0" borderId="1" xfId="27" applyFont="1" applyFill="1" applyBorder="1" applyAlignment="1" applyProtection="1">
      <alignment vertical="top" wrapText="1"/>
      <protection locked="0"/>
    </xf>
    <xf numFmtId="0" fontId="3" fillId="0" borderId="1" xfId="27" applyNumberFormat="1" applyFont="1" applyFill="1" applyBorder="1" applyAlignment="1" applyProtection="1">
      <alignment horizontal="center" vertical="top" wrapText="1"/>
      <protection locked="0"/>
    </xf>
    <xf numFmtId="4" fontId="3" fillId="0" borderId="1" xfId="27" applyNumberFormat="1" applyFont="1" applyBorder="1" applyAlignment="1" applyProtection="1">
      <alignment vertical="top" wrapText="1"/>
      <protection locked="0"/>
    </xf>
    <xf numFmtId="3" fontId="3" fillId="0" borderId="1" xfId="21" applyNumberFormat="1" applyFont="1" applyFill="1" applyBorder="1" applyAlignment="1" applyProtection="1">
      <alignment horizontal="right" vertical="top" wrapText="1"/>
      <protection locked="0"/>
    </xf>
    <xf numFmtId="3" fontId="3" fillId="0" borderId="1" xfId="21" applyNumberFormat="1" applyFont="1" applyFill="1" applyBorder="1" applyAlignment="1" applyProtection="1">
      <alignment horizontal="center" vertical="top" wrapText="1"/>
      <protection locked="0"/>
    </xf>
    <xf numFmtId="3" fontId="2" fillId="0" borderId="1" xfId="21" applyNumberFormat="1" applyFont="1" applyFill="1" applyBorder="1" applyAlignment="1" applyProtection="1">
      <alignment horizontal="right" vertical="top" wrapText="1"/>
      <protection locked="0"/>
    </xf>
    <xf numFmtId="3" fontId="3" fillId="0" borderId="1" xfId="27" applyNumberFormat="1" applyFont="1" applyBorder="1" applyAlignment="1" applyProtection="1">
      <alignment horizontal="right" vertical="top" wrapText="1"/>
      <protection locked="0"/>
    </xf>
    <xf numFmtId="3" fontId="3" fillId="0" borderId="1" xfId="27" applyNumberFormat="1" applyFont="1" applyBorder="1" applyAlignment="1" applyProtection="1">
      <alignment horizontal="right" vertical="top"/>
      <protection locked="0"/>
    </xf>
    <xf numFmtId="165" fontId="3" fillId="0" borderId="1" xfId="35" applyNumberFormat="1" applyFont="1" applyFill="1" applyBorder="1" applyAlignment="1" applyProtection="1">
      <alignment horizontal="right" vertical="top" wrapText="1"/>
      <protection locked="0"/>
    </xf>
    <xf numFmtId="165" fontId="3" fillId="0" borderId="1" xfId="35" applyNumberFormat="1" applyFont="1" applyFill="1" applyBorder="1" applyAlignment="1" applyProtection="1">
      <alignment horizontal="right" vertical="top"/>
      <protection locked="0"/>
    </xf>
    <xf numFmtId="165" fontId="3" fillId="0" borderId="1" xfId="35" applyNumberFormat="1" applyFont="1" applyFill="1" applyBorder="1" applyAlignment="1" applyProtection="1">
      <alignment horizontal="center" vertical="top"/>
      <protection locked="0"/>
    </xf>
    <xf numFmtId="165" fontId="2" fillId="0" borderId="1" xfId="35" applyNumberFormat="1" applyFont="1" applyFill="1" applyBorder="1" applyAlignment="1" applyProtection="1">
      <alignment horizontal="right" vertical="top"/>
      <protection locked="0"/>
    </xf>
    <xf numFmtId="165" fontId="3" fillId="0" borderId="1" xfId="35" applyNumberFormat="1" applyFont="1" applyFill="1" applyBorder="1" applyAlignment="1" applyProtection="1">
      <alignment horizontal="center" vertical="top" wrapText="1"/>
      <protection locked="0"/>
    </xf>
    <xf numFmtId="165" fontId="2" fillId="0" borderId="1" xfId="35" applyNumberFormat="1" applyFont="1" applyFill="1" applyBorder="1" applyAlignment="1" applyProtection="1">
      <alignment horizontal="right" vertical="top" wrapText="1"/>
      <protection locked="0"/>
    </xf>
    <xf numFmtId="0" fontId="2" fillId="2" borderId="2" xfId="27" applyFont="1" applyFill="1" applyBorder="1" applyAlignment="1" applyProtection="1">
      <alignment horizontal="center" vertical="center" wrapText="1"/>
      <protection locked="0"/>
    </xf>
    <xf numFmtId="0" fontId="2" fillId="2" borderId="3" xfId="27" applyFont="1" applyFill="1" applyBorder="1" applyAlignment="1" applyProtection="1">
      <alignment horizontal="center" vertical="center" wrapText="1"/>
      <protection locked="0"/>
    </xf>
    <xf numFmtId="0" fontId="2" fillId="2" borderId="4" xfId="27" applyFont="1" applyFill="1" applyBorder="1" applyAlignment="1" applyProtection="1">
      <alignment horizontal="center" vertical="center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57</xdr:row>
      <xdr:rowOff>95250</xdr:rowOff>
    </xdr:from>
    <xdr:to>
      <xdr:col>3</xdr:col>
      <xdr:colOff>2867025</xdr:colOff>
      <xdr:row>63</xdr:row>
      <xdr:rowOff>57150</xdr:rowOff>
    </xdr:to>
    <xdr:sp macro="" textlink="">
      <xdr:nvSpPr>
        <xdr:cNvPr id="2" name="CuadroTexto 1"/>
        <xdr:cNvSpPr txBox="1"/>
      </xdr:nvSpPr>
      <xdr:spPr>
        <a:xfrm>
          <a:off x="1343025" y="9115425"/>
          <a:ext cx="686752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561975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view="pageBreakPreview" zoomScaleSheetLayoutView="100" workbookViewId="0" topLeftCell="A1">
      <selection activeCell="D10" sqref="D10"/>
    </sheetView>
  </sheetViews>
  <sheetFormatPr defaultColWidth="12" defaultRowHeight="11.25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 customWidth="1"/>
  </cols>
  <sheetData>
    <row r="1" spans="1:6" ht="45" customHeight="1">
      <c r="A1" s="31" t="s">
        <v>60</v>
      </c>
      <c r="B1" s="32"/>
      <c r="C1" s="32"/>
      <c r="D1" s="32"/>
      <c r="E1" s="32"/>
      <c r="F1" s="33"/>
    </row>
    <row r="2" spans="1:6" ht="11.25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ht="11.25">
      <c r="A3" s="7" t="s">
        <v>0</v>
      </c>
      <c r="B3" s="8"/>
      <c r="C3" s="8"/>
      <c r="D3" s="7" t="s">
        <v>1</v>
      </c>
      <c r="E3" s="8"/>
      <c r="F3" s="8"/>
    </row>
    <row r="4" spans="1:6" ht="11.25">
      <c r="A4" s="9" t="s">
        <v>18</v>
      </c>
      <c r="B4" s="8"/>
      <c r="C4" s="8"/>
      <c r="D4" s="9" t="s">
        <v>20</v>
      </c>
      <c r="E4" s="8"/>
      <c r="F4" s="8"/>
    </row>
    <row r="5" spans="1:6" ht="11.25">
      <c r="A5" s="10" t="s">
        <v>22</v>
      </c>
      <c r="B5" s="20">
        <v>2219381451.19</v>
      </c>
      <c r="C5" s="20">
        <v>965120074.57</v>
      </c>
      <c r="D5" s="10" t="s">
        <v>36</v>
      </c>
      <c r="E5" s="25">
        <v>192062740.65999997</v>
      </c>
      <c r="F5" s="26">
        <v>194649423.04000002</v>
      </c>
    </row>
    <row r="6" spans="1:6" ht="11.25">
      <c r="A6" s="10" t="s">
        <v>23</v>
      </c>
      <c r="B6" s="20">
        <v>41555748.900000006</v>
      </c>
      <c r="C6" s="20">
        <v>18901890.419999994</v>
      </c>
      <c r="D6" s="10" t="s">
        <v>37</v>
      </c>
      <c r="E6" s="25">
        <v>0</v>
      </c>
      <c r="F6" s="26">
        <v>0</v>
      </c>
    </row>
    <row r="7" spans="1:6" ht="11.25">
      <c r="A7" s="10" t="s">
        <v>24</v>
      </c>
      <c r="B7" s="20">
        <v>117343706.59</v>
      </c>
      <c r="C7" s="20">
        <v>145431260.27</v>
      </c>
      <c r="D7" s="10" t="s">
        <v>6</v>
      </c>
      <c r="E7" s="25">
        <v>62670094.42</v>
      </c>
      <c r="F7" s="26">
        <v>83053295.50999999</v>
      </c>
    </row>
    <row r="8" spans="1:6" ht="11.25">
      <c r="A8" s="10" t="s">
        <v>25</v>
      </c>
      <c r="B8" s="20">
        <v>0</v>
      </c>
      <c r="C8" s="20">
        <v>0</v>
      </c>
      <c r="D8" s="10" t="s">
        <v>7</v>
      </c>
      <c r="E8" s="25">
        <v>0</v>
      </c>
      <c r="F8" s="26">
        <v>0</v>
      </c>
    </row>
    <row r="9" spans="1:6" ht="11.25">
      <c r="A9" s="10" t="s">
        <v>26</v>
      </c>
      <c r="B9" s="20">
        <v>30208305.51</v>
      </c>
      <c r="C9" s="20">
        <v>31453153.01</v>
      </c>
      <c r="D9" s="10" t="s">
        <v>38</v>
      </c>
      <c r="E9" s="25">
        <v>0</v>
      </c>
      <c r="F9" s="25">
        <v>0</v>
      </c>
    </row>
    <row r="10" spans="1:6" ht="22.5">
      <c r="A10" s="10" t="s">
        <v>27</v>
      </c>
      <c r="B10" s="20">
        <v>-4034540.68</v>
      </c>
      <c r="C10" s="20">
        <v>-4034540.68</v>
      </c>
      <c r="D10" s="10" t="s">
        <v>39</v>
      </c>
      <c r="E10" s="25">
        <v>0</v>
      </c>
      <c r="F10" s="26">
        <v>0</v>
      </c>
    </row>
    <row r="11" spans="1:6" ht="11.25">
      <c r="A11" s="10" t="s">
        <v>17</v>
      </c>
      <c r="B11" s="20">
        <v>729475.64</v>
      </c>
      <c r="C11" s="20">
        <v>729475.64</v>
      </c>
      <c r="D11" s="10" t="s">
        <v>8</v>
      </c>
      <c r="E11" s="25">
        <v>48290000</v>
      </c>
      <c r="F11" s="26">
        <v>44655000</v>
      </c>
    </row>
    <row r="12" spans="1:6" ht="11.25">
      <c r="A12" s="11"/>
      <c r="B12" s="21"/>
      <c r="C12" s="21"/>
      <c r="D12" s="10" t="s">
        <v>40</v>
      </c>
      <c r="E12" s="25">
        <v>0</v>
      </c>
      <c r="F12" s="26">
        <v>0</v>
      </c>
    </row>
    <row r="13" spans="1:6" ht="11.25">
      <c r="A13" s="9" t="s">
        <v>53</v>
      </c>
      <c r="B13" s="22">
        <f>+SUM(B5:B11)</f>
        <v>2405184147.1500006</v>
      </c>
      <c r="C13" s="22">
        <f>+SUM(C5:C11)</f>
        <v>1157601313.23</v>
      </c>
      <c r="D13" s="11"/>
      <c r="E13" s="27"/>
      <c r="F13" s="27"/>
    </row>
    <row r="14" spans="1:6" ht="11.25">
      <c r="A14" s="12"/>
      <c r="B14" s="21"/>
      <c r="C14" s="21"/>
      <c r="D14" s="9" t="s">
        <v>56</v>
      </c>
      <c r="E14" s="28">
        <v>303022835.08</v>
      </c>
      <c r="F14" s="28">
        <v>322357718.55</v>
      </c>
    </row>
    <row r="15" spans="1:6" ht="11.25">
      <c r="A15" s="9" t="s">
        <v>19</v>
      </c>
      <c r="B15" s="21"/>
      <c r="C15" s="21"/>
      <c r="D15" s="12"/>
      <c r="E15" s="29"/>
      <c r="F15" s="27"/>
    </row>
    <row r="16" spans="1:6" ht="11.25">
      <c r="A16" s="10" t="s">
        <v>28</v>
      </c>
      <c r="B16" s="20">
        <v>160299525.38</v>
      </c>
      <c r="C16" s="20">
        <v>160452880.56</v>
      </c>
      <c r="D16" s="9" t="s">
        <v>21</v>
      </c>
      <c r="E16" s="29"/>
      <c r="F16" s="29"/>
    </row>
    <row r="17" spans="1:6" ht="11.25">
      <c r="A17" s="10" t="s">
        <v>29</v>
      </c>
      <c r="B17" s="20">
        <v>348550.93</v>
      </c>
      <c r="C17" s="20">
        <v>349550.93</v>
      </c>
      <c r="D17" s="10" t="s">
        <v>9</v>
      </c>
      <c r="E17" s="25">
        <v>8429097.34</v>
      </c>
      <c r="F17" s="26">
        <v>8429097.34</v>
      </c>
    </row>
    <row r="18" spans="1:6" ht="11.25">
      <c r="A18" s="10" t="s">
        <v>30</v>
      </c>
      <c r="B18" s="20">
        <v>16653330727.95</v>
      </c>
      <c r="C18" s="20">
        <v>16481490796.210003</v>
      </c>
      <c r="D18" s="10" t="s">
        <v>10</v>
      </c>
      <c r="E18" s="25">
        <v>0</v>
      </c>
      <c r="F18" s="26">
        <v>0</v>
      </c>
    </row>
    <row r="19" spans="1:6" ht="11.25">
      <c r="A19" s="10" t="s">
        <v>31</v>
      </c>
      <c r="B19" s="20">
        <v>1288262933.48</v>
      </c>
      <c r="C19" s="20">
        <v>1285303735.0800002</v>
      </c>
      <c r="D19" s="10" t="s">
        <v>11</v>
      </c>
      <c r="E19" s="25">
        <v>894690205.25</v>
      </c>
      <c r="F19" s="26">
        <v>894690205.25</v>
      </c>
    </row>
    <row r="20" spans="1:6" ht="11.25">
      <c r="A20" s="10" t="s">
        <v>32</v>
      </c>
      <c r="B20" s="20">
        <v>294969322.72</v>
      </c>
      <c r="C20" s="20">
        <v>294966542.83000004</v>
      </c>
      <c r="D20" s="10" t="s">
        <v>41</v>
      </c>
      <c r="E20" s="25">
        <v>0</v>
      </c>
      <c r="F20" s="26">
        <v>0</v>
      </c>
    </row>
    <row r="21" spans="1:6" ht="22.5">
      <c r="A21" s="10" t="s">
        <v>33</v>
      </c>
      <c r="B21" s="20">
        <v>-1250790882.45</v>
      </c>
      <c r="C21" s="20">
        <v>-1197899968.39</v>
      </c>
      <c r="D21" s="10" t="s">
        <v>58</v>
      </c>
      <c r="E21" s="25">
        <v>0</v>
      </c>
      <c r="F21" s="26">
        <v>0</v>
      </c>
    </row>
    <row r="22" spans="1:6" ht="11.25">
      <c r="A22" s="10" t="s">
        <v>34</v>
      </c>
      <c r="B22" s="20">
        <v>0</v>
      </c>
      <c r="C22" s="20">
        <v>0</v>
      </c>
      <c r="D22" s="10" t="s">
        <v>12</v>
      </c>
      <c r="E22" s="25">
        <v>0</v>
      </c>
      <c r="F22" s="26">
        <v>0</v>
      </c>
    </row>
    <row r="23" spans="1:6" ht="11.25">
      <c r="A23" s="10" t="s">
        <v>5</v>
      </c>
      <c r="B23" s="20">
        <v>-33367558.89</v>
      </c>
      <c r="C23" s="20">
        <v>-33367558.89</v>
      </c>
      <c r="D23" s="11"/>
      <c r="E23" s="29"/>
      <c r="F23" s="27"/>
    </row>
    <row r="24" spans="1:6" ht="11.25">
      <c r="A24" s="10" t="s">
        <v>35</v>
      </c>
      <c r="B24" s="23">
        <v>27939234.92</v>
      </c>
      <c r="C24" s="24">
        <v>27939234.92</v>
      </c>
      <c r="D24" s="9" t="s">
        <v>57</v>
      </c>
      <c r="E24" s="30">
        <v>903119302.59</v>
      </c>
      <c r="F24" s="28">
        <v>903119302.59</v>
      </c>
    </row>
    <row r="25" spans="1:6" s="3" customFormat="1" ht="11.25">
      <c r="A25" s="11"/>
      <c r="B25" s="21"/>
      <c r="C25" s="21"/>
      <c r="D25" s="11"/>
      <c r="E25" s="29"/>
      <c r="F25" s="27"/>
    </row>
    <row r="26" spans="1:6" ht="11.25">
      <c r="A26" s="9" t="s">
        <v>54</v>
      </c>
      <c r="B26" s="22">
        <f>+SUM(B16:B24)</f>
        <v>17140991854.040003</v>
      </c>
      <c r="C26" s="22">
        <f>+SUM(C16:C24)</f>
        <v>17019235213.250006</v>
      </c>
      <c r="D26" s="13" t="s">
        <v>50</v>
      </c>
      <c r="E26" s="30">
        <v>1206142137.67</v>
      </c>
      <c r="F26" s="28">
        <v>1225477021.14</v>
      </c>
    </row>
    <row r="27" spans="1:6" ht="11.25">
      <c r="A27" s="12"/>
      <c r="B27" s="21"/>
      <c r="C27" s="21"/>
      <c r="D27" s="12"/>
      <c r="E27" s="29"/>
      <c r="F27" s="27"/>
    </row>
    <row r="28" spans="1:6" ht="11.25">
      <c r="A28" s="9" t="s">
        <v>55</v>
      </c>
      <c r="B28" s="22">
        <f>+B13+B26</f>
        <v>19546176001.190002</v>
      </c>
      <c r="C28" s="22">
        <f>+C13+C26</f>
        <v>18176836526.480007</v>
      </c>
      <c r="D28" s="7" t="s">
        <v>43</v>
      </c>
      <c r="E28" s="29"/>
      <c r="F28" s="29"/>
    </row>
    <row r="29" spans="1:6" ht="11.25">
      <c r="A29" s="14"/>
      <c r="B29" s="15"/>
      <c r="C29" s="16"/>
      <c r="D29" s="12"/>
      <c r="E29" s="29"/>
      <c r="F29" s="29"/>
    </row>
    <row r="30" spans="1:6" ht="11.25">
      <c r="A30" s="17"/>
      <c r="B30" s="15"/>
      <c r="C30" s="16"/>
      <c r="D30" s="9" t="s">
        <v>42</v>
      </c>
      <c r="E30" s="30">
        <v>18182339004.02</v>
      </c>
      <c r="F30" s="28">
        <v>18049986389.35</v>
      </c>
    </row>
    <row r="31" spans="1:6" ht="11.25">
      <c r="A31" s="17"/>
      <c r="B31" s="15"/>
      <c r="C31" s="16"/>
      <c r="D31" s="10" t="s">
        <v>2</v>
      </c>
      <c r="E31" s="25">
        <v>15676364566.26</v>
      </c>
      <c r="F31" s="26">
        <v>15676364179.98</v>
      </c>
    </row>
    <row r="32" spans="1:6" ht="11.25">
      <c r="A32" s="17"/>
      <c r="B32" s="15"/>
      <c r="C32" s="16"/>
      <c r="D32" s="10" t="s">
        <v>13</v>
      </c>
      <c r="E32" s="25">
        <v>2505974437.76</v>
      </c>
      <c r="F32" s="26">
        <v>2373622209.37</v>
      </c>
    </row>
    <row r="33" spans="1:6" ht="11.25">
      <c r="A33" s="17"/>
      <c r="B33" s="15"/>
      <c r="C33" s="16"/>
      <c r="D33" s="10" t="s">
        <v>45</v>
      </c>
      <c r="E33" s="25">
        <v>0</v>
      </c>
      <c r="F33" s="26">
        <v>0</v>
      </c>
    </row>
    <row r="34" spans="1:6" ht="11.25">
      <c r="A34" s="17"/>
      <c r="B34" s="15"/>
      <c r="C34" s="16"/>
      <c r="D34" s="11"/>
      <c r="E34" s="29"/>
      <c r="F34" s="27"/>
    </row>
    <row r="35" spans="1:6" ht="11.25">
      <c r="A35" s="17"/>
      <c r="B35" s="15"/>
      <c r="C35" s="16"/>
      <c r="D35" s="9" t="s">
        <v>44</v>
      </c>
      <c r="E35" s="30">
        <v>157694859.49999952</v>
      </c>
      <c r="F35" s="28">
        <v>-1098626884.0099967</v>
      </c>
    </row>
    <row r="36" spans="1:6" ht="11.25">
      <c r="A36" s="17"/>
      <c r="B36" s="15"/>
      <c r="C36" s="16"/>
      <c r="D36" s="10" t="s">
        <v>46</v>
      </c>
      <c r="E36" s="25">
        <v>1378503126.0599997</v>
      </c>
      <c r="F36" s="26">
        <v>509156947.1100035</v>
      </c>
    </row>
    <row r="37" spans="1:6" ht="11.25">
      <c r="A37" s="17"/>
      <c r="B37" s="15"/>
      <c r="C37" s="16"/>
      <c r="D37" s="10" t="s">
        <v>14</v>
      </c>
      <c r="E37" s="25">
        <v>-1223551760.8200002</v>
      </c>
      <c r="F37" s="26">
        <v>-1610527325.38</v>
      </c>
    </row>
    <row r="38" spans="1:6" ht="11.25">
      <c r="A38" s="17"/>
      <c r="B38" s="15"/>
      <c r="C38" s="16"/>
      <c r="D38" s="10" t="s">
        <v>3</v>
      </c>
      <c r="E38" s="25">
        <v>2743494.26</v>
      </c>
      <c r="F38" s="26">
        <v>2743494.26</v>
      </c>
    </row>
    <row r="39" spans="1:6" ht="11.25">
      <c r="A39" s="17"/>
      <c r="B39" s="15"/>
      <c r="C39" s="16"/>
      <c r="D39" s="10" t="s">
        <v>4</v>
      </c>
      <c r="E39" s="25">
        <v>0</v>
      </c>
      <c r="F39" s="26">
        <v>0</v>
      </c>
    </row>
    <row r="40" spans="1:6" ht="11.25">
      <c r="A40" s="17"/>
      <c r="B40" s="15"/>
      <c r="C40" s="16"/>
      <c r="D40" s="10" t="s">
        <v>47</v>
      </c>
      <c r="E40" s="25">
        <v>0</v>
      </c>
      <c r="F40" s="26">
        <v>0</v>
      </c>
    </row>
    <row r="41" spans="1:6" ht="11.25">
      <c r="A41" s="17"/>
      <c r="B41" s="15"/>
      <c r="C41" s="16"/>
      <c r="D41" s="11"/>
      <c r="E41" s="29"/>
      <c r="F41" s="27"/>
    </row>
    <row r="42" spans="1:6" ht="22.5">
      <c r="A42" s="17"/>
      <c r="B42" s="18"/>
      <c r="C42" s="16"/>
      <c r="D42" s="9" t="s">
        <v>59</v>
      </c>
      <c r="E42" s="30">
        <v>0</v>
      </c>
      <c r="F42" s="28">
        <v>0</v>
      </c>
    </row>
    <row r="43" spans="1:6" ht="11.25">
      <c r="A43" s="14"/>
      <c r="B43" s="15"/>
      <c r="C43" s="16"/>
      <c r="D43" s="10" t="s">
        <v>15</v>
      </c>
      <c r="E43" s="25">
        <v>0</v>
      </c>
      <c r="F43" s="26">
        <v>0</v>
      </c>
    </row>
    <row r="44" spans="1:6" ht="11.25">
      <c r="A44" s="14"/>
      <c r="B44" s="15"/>
      <c r="C44" s="16"/>
      <c r="D44" s="10" t="s">
        <v>16</v>
      </c>
      <c r="E44" s="25">
        <v>0</v>
      </c>
      <c r="F44" s="26">
        <v>0</v>
      </c>
    </row>
    <row r="45" spans="1:6" ht="11.25">
      <c r="A45" s="14"/>
      <c r="B45" s="15"/>
      <c r="C45" s="16"/>
      <c r="D45" s="11"/>
      <c r="E45" s="29"/>
      <c r="F45" s="27"/>
    </row>
    <row r="46" spans="1:6" ht="11.25">
      <c r="A46" s="14"/>
      <c r="B46" s="15"/>
      <c r="C46" s="16"/>
      <c r="D46" s="9" t="s">
        <v>48</v>
      </c>
      <c r="E46" s="30">
        <v>18340033863.52</v>
      </c>
      <c r="F46" s="28">
        <v>16951359505.340002</v>
      </c>
    </row>
    <row r="47" spans="1:6" ht="11.25">
      <c r="A47" s="14"/>
      <c r="B47" s="15"/>
      <c r="C47" s="16"/>
      <c r="D47" s="12"/>
      <c r="E47" s="29"/>
      <c r="F47" s="27"/>
    </row>
    <row r="48" spans="1:6" ht="11.25">
      <c r="A48" s="14"/>
      <c r="B48" s="15"/>
      <c r="C48" s="16"/>
      <c r="D48" s="9" t="s">
        <v>49</v>
      </c>
      <c r="E48" s="30">
        <v>19546176001.190002</v>
      </c>
      <c r="F48" s="30">
        <v>18176836526.480003</v>
      </c>
    </row>
    <row r="49" spans="1:6" ht="11.25">
      <c r="A49" s="14"/>
      <c r="B49" s="15"/>
      <c r="C49" s="15"/>
      <c r="D49" s="19"/>
      <c r="E49" s="16"/>
      <c r="F49" s="16"/>
    </row>
    <row r="51" ht="12.75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scale="6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2021-02-11T18:38:56Z</cp:lastPrinted>
  <dcterms:created xsi:type="dcterms:W3CDTF">2012-12-11T20:26:08Z</dcterms:created>
  <dcterms:modified xsi:type="dcterms:W3CDTF">2022-05-02T16:01:19Z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